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1a28e44a65d6263/CA Krit Mishra/Insolvency Cases/Palm Developers Pvt Ltd/Compliance Documents- Krit/IBBI/Updated Claim Filing/"/>
    </mc:Choice>
  </mc:AlternateContent>
  <xr:revisionPtr revIDLastSave="0" documentId="8_{18AD9C8F-9EF2-4AED-8493-FB138C143F56}" xr6:coauthVersionLast="47" xr6:coauthVersionMax="47" xr10:uidLastSave="{00000000-0000-0000-0000-000000000000}"/>
  <bookViews>
    <workbookView xWindow="-108" yWindow="-108" windowWidth="23256" windowHeight="12456" xr2:uid="{1F8E8FF7-4B25-44AF-B99A-79D82BC6BF9B}"/>
  </bookViews>
  <sheets>
    <sheet name="Claim List" sheetId="1" r:id="rId1"/>
  </sheets>
  <definedNames>
    <definedName name="_xlnm._FilterDatabase" localSheetId="0" hidden="1">'Claim List'!$A$5:$Q$8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  <c r="M8" i="1"/>
  <c r="L8" i="1"/>
  <c r="J8" i="1"/>
  <c r="H8" i="1"/>
  <c r="Q7" i="1"/>
  <c r="N7" i="1"/>
  <c r="K7" i="1"/>
  <c r="B7" i="1"/>
  <c r="Q6" i="1"/>
  <c r="Q8" i="1" s="1"/>
  <c r="N6" i="1"/>
  <c r="K6" i="1"/>
  <c r="K8" i="1" s="1"/>
  <c r="N8" i="1" l="1"/>
  <c r="O8" i="1"/>
  <c r="I8" i="1"/>
</calcChain>
</file>

<file path=xl/sharedStrings.xml><?xml version="1.0" encoding="utf-8"?>
<sst xmlns="http://schemas.openxmlformats.org/spreadsheetml/2006/main" count="31" uniqueCount="24">
  <si>
    <t>Palm Developers Private Limited (Under CIRP)</t>
  </si>
  <si>
    <t>List of Claims as on 17/08/2024</t>
  </si>
  <si>
    <t xml:space="preserve">Claim Submitted </t>
  </si>
  <si>
    <t xml:space="preserve">Claim Admitted </t>
  </si>
  <si>
    <t>Claim Admitted</t>
  </si>
  <si>
    <t>S.N.</t>
  </si>
  <si>
    <t>Creditor Name</t>
  </si>
  <si>
    <t>Status of Creditor</t>
  </si>
  <si>
    <t>Balance as per Book</t>
  </si>
  <si>
    <t>Form No.</t>
  </si>
  <si>
    <t xml:space="preserve">Property / Transaction Details  </t>
  </si>
  <si>
    <t>Principal Amount</t>
  </si>
  <si>
    <t>Interest</t>
  </si>
  <si>
    <t>Others</t>
  </si>
  <si>
    <t>Total claim Amount Submitted</t>
  </si>
  <si>
    <t>Total Claim Admitted</t>
  </si>
  <si>
    <t>ECL Finance Ltd</t>
  </si>
  <si>
    <t>Guarantee Holder</t>
  </si>
  <si>
    <t xml:space="preserve">C </t>
  </si>
  <si>
    <t>Term Loan to Group Company</t>
  </si>
  <si>
    <t>IDB̛I Trusteship Servuces Ltd.</t>
  </si>
  <si>
    <t>NCD issued to group company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</si>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</sst>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165" fontId="2" fillId="0" borderId="0" xfId="1" applyNumberFormat="1" applyFont="1" applyFill="1" applyAlignment="1">
      <alignment wrapText="1"/>
    </xf>
    <xf numFmtId="0" fontId="2" fillId="0" borderId="0" xfId="0" applyFont="1" applyAlignment="1">
      <alignment horizontal="right"/>
    </xf>
    <xf numFmtId="165" fontId="2" fillId="0" borderId="0" xfId="1" applyNumberFormat="1" applyFont="1" applyFill="1"/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1" applyNumberFormat="1" applyFont="1" applyFill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65" fontId="3" fillId="0" borderId="4" xfId="1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165" fontId="2" fillId="0" borderId="4" xfId="1" applyNumberFormat="1" applyFont="1" applyFill="1" applyBorder="1" applyAlignment="1">
      <alignment horizontal="left" vertical="top" wrapText="1"/>
    </xf>
    <xf numFmtId="165" fontId="2" fillId="0" borderId="4" xfId="1" applyNumberFormat="1" applyFont="1" applyFill="1" applyBorder="1" applyAlignment="1">
      <alignment horizontal="right" vertical="top" wrapText="1"/>
    </xf>
    <xf numFmtId="165" fontId="2" fillId="0" borderId="4" xfId="1" applyNumberFormat="1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165" fontId="4" fillId="0" borderId="4" xfId="1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165" fontId="2" fillId="0" borderId="0" xfId="0" applyNumberFormat="1" applyFont="1"/>
    <xf numFmtId="0" fontId="3" fillId="0" borderId="4" xfId="0" applyFont="1" applyBorder="1" applyAlignment="1">
      <alignment horizontal="left" vertical="top" wrapText="1"/>
    </xf>
    <xf numFmtId="165" fontId="3" fillId="0" borderId="4" xfId="1" applyNumberFormat="1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right" vertical="top"/>
    </xf>
    <xf numFmtId="165" fontId="3" fillId="0" borderId="4" xfId="1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65" fontId="3" fillId="0" borderId="0" xfId="1" applyNumberFormat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</cellXfs>
  <cellStyles count="4">
    <cellStyle name="Comma" xfId="1" builtinId="3"/>
    <cellStyle name="Normal" xfId="0" builtinId="0"/>
    <cellStyle name="Normal 2" xfId="2" xr:uid="{B557BA2F-E50C-4CA7-9A03-F732A0DF1691}"/>
    <cellStyle name="Normal 2 2" xfId="3" xr:uid="{F3868EF6-EE1A-4603-B638-A8F5502B84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BAD39-5238-4AF0-8185-A14B8988D874}">
  <dimension ref="A2:Q38"/>
  <sheetViews>
    <sheetView tabSelected="1" topLeftCell="A2" zoomScale="120" zoomScaleNormal="120" workbookViewId="0">
      <pane xSplit="7" ySplit="4" topLeftCell="H6" activePane="bottomRight" state="frozen"/>
      <selection activeCell="A2" sqref="A2"/>
      <selection pane="topRight" activeCell="G2" sqref="G2"/>
      <selection pane="bottomLeft" activeCell="A6" sqref="A6"/>
      <selection pane="bottomRight" activeCell="E11" sqref="E11"/>
    </sheetView>
  </sheetViews>
  <sheetFormatPr defaultColWidth="10.88671875" defaultRowHeight="13.8" x14ac:dyDescent="0.25"/>
  <cols>
    <col min="1" max="1" width="2" style="1" customWidth="1"/>
    <col min="2" max="2" width="4.6640625" style="36" customWidth="1"/>
    <col min="3" max="3" width="29.88671875" style="3" customWidth="1"/>
    <col min="4" max="4" width="18.44140625" style="3" customWidth="1"/>
    <col min="5" max="5" width="11.44140625" style="4" customWidth="1"/>
    <col min="6" max="6" width="9.5546875" style="1" customWidth="1"/>
    <col min="7" max="7" width="15.88671875" style="1" customWidth="1"/>
    <col min="8" max="8" width="18.109375" style="5" bestFit="1" customWidth="1"/>
    <col min="9" max="9" width="16.33203125" style="5" bestFit="1" customWidth="1"/>
    <col min="10" max="10" width="12" style="1" customWidth="1"/>
    <col min="11" max="11" width="17.88671875" style="5" bestFit="1" customWidth="1"/>
    <col min="12" max="12" width="15.6640625" style="6" hidden="1" customWidth="1"/>
    <col min="13" max="13" width="14.88671875" style="1" hidden="1" customWidth="1"/>
    <col min="14" max="14" width="16.88671875" style="1" hidden="1" customWidth="1"/>
    <col min="15" max="17" width="16.88671875" style="1" customWidth="1"/>
    <col min="18" max="16384" width="10.88671875" style="1"/>
  </cols>
  <sheetData>
    <row r="2" spans="2:17" x14ac:dyDescent="0.25">
      <c r="B2" s="2" t="s">
        <v>0</v>
      </c>
    </row>
    <row r="3" spans="2:17" ht="14.4" thickBot="1" x14ac:dyDescent="0.3">
      <c r="B3" s="2" t="s">
        <v>1</v>
      </c>
    </row>
    <row r="4" spans="2:17" s="7" customFormat="1" x14ac:dyDescent="0.25">
      <c r="B4" s="2"/>
      <c r="C4" s="8"/>
      <c r="D4" s="8"/>
      <c r="E4" s="9"/>
      <c r="H4" s="10" t="s">
        <v>2</v>
      </c>
      <c r="I4" s="11"/>
      <c r="J4" s="11"/>
      <c r="K4" s="12"/>
      <c r="L4" s="13" t="s">
        <v>3</v>
      </c>
      <c r="M4" s="14"/>
      <c r="N4" s="15"/>
      <c r="O4" s="13" t="s">
        <v>4</v>
      </c>
      <c r="P4" s="14"/>
      <c r="Q4" s="15"/>
    </row>
    <row r="5" spans="2:17" s="8" customFormat="1" ht="41.4" x14ac:dyDescent="0.25">
      <c r="B5" s="16" t="s">
        <v>5</v>
      </c>
      <c r="C5" s="16" t="s">
        <v>6</v>
      </c>
      <c r="D5" s="16" t="s">
        <v>7</v>
      </c>
      <c r="E5" s="17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11</v>
      </c>
      <c r="M5" s="18" t="s">
        <v>12</v>
      </c>
      <c r="N5" s="18" t="s">
        <v>15</v>
      </c>
      <c r="O5" s="18" t="s">
        <v>11</v>
      </c>
      <c r="P5" s="18" t="s">
        <v>12</v>
      </c>
      <c r="Q5" s="18" t="s">
        <v>15</v>
      </c>
    </row>
    <row r="6" spans="2:17" s="3" customFormat="1" ht="48" customHeight="1" x14ac:dyDescent="0.25">
      <c r="B6" s="19">
        <v>1</v>
      </c>
      <c r="C6" s="20" t="s">
        <v>16</v>
      </c>
      <c r="D6" s="20" t="s">
        <v>17</v>
      </c>
      <c r="E6" s="21">
        <v>0</v>
      </c>
      <c r="F6" s="20" t="s">
        <v>18</v>
      </c>
      <c r="G6" s="20" t="s">
        <v>19</v>
      </c>
      <c r="H6" s="22">
        <v>842500000</v>
      </c>
      <c r="I6" s="22">
        <v>539886593</v>
      </c>
      <c r="J6" s="21">
        <v>7896576</v>
      </c>
      <c r="K6" s="22">
        <f>SUM(H6:J6)</f>
        <v>1390283169</v>
      </c>
      <c r="L6" s="23"/>
      <c r="M6" s="24"/>
      <c r="N6" s="23">
        <f>L6+M6</f>
        <v>0</v>
      </c>
      <c r="O6" s="25"/>
      <c r="P6" s="25"/>
      <c r="Q6" s="25">
        <f t="shared" ref="Q6:Q7" si="0">O6+P6</f>
        <v>0</v>
      </c>
    </row>
    <row r="7" spans="2:17" s="3" customFormat="1" ht="36.75" customHeight="1" x14ac:dyDescent="0.25">
      <c r="B7" s="26">
        <f t="shared" ref="B7" si="1">B6+1</f>
        <v>2</v>
      </c>
      <c r="C7" s="20" t="s">
        <v>20</v>
      </c>
      <c r="D7" s="20" t="s">
        <v>17</v>
      </c>
      <c r="E7" s="21">
        <v>0</v>
      </c>
      <c r="F7" s="20" t="s">
        <v>18</v>
      </c>
      <c r="G7" s="20" t="s">
        <v>21</v>
      </c>
      <c r="H7" s="22">
        <v>916666668</v>
      </c>
      <c r="I7" s="22">
        <v>353022030</v>
      </c>
      <c r="J7" s="21"/>
      <c r="K7" s="22">
        <f t="shared" ref="K7" si="2">SUM(H7:J7)</f>
        <v>1269688698</v>
      </c>
      <c r="L7" s="23"/>
      <c r="M7" s="24"/>
      <c r="N7" s="23">
        <f t="shared" ref="N7" si="3">L7+M7</f>
        <v>0</v>
      </c>
      <c r="O7" s="25"/>
      <c r="P7" s="25"/>
      <c r="Q7" s="25">
        <f t="shared" si="0"/>
        <v>0</v>
      </c>
    </row>
    <row r="8" spans="2:17" x14ac:dyDescent="0.25">
      <c r="B8" s="26"/>
      <c r="C8" s="20" t="s">
        <v>22</v>
      </c>
      <c r="D8" s="29"/>
      <c r="E8" s="30"/>
      <c r="F8" s="27"/>
      <c r="G8" s="31" t="s">
        <v>23</v>
      </c>
      <c r="H8" s="32">
        <f>SUM(H6:H7)</f>
        <v>1759166668</v>
      </c>
      <c r="I8" s="32">
        <f>SUM(I6:I7)</f>
        <v>892908623</v>
      </c>
      <c r="J8" s="32">
        <f>SUM(J6:J7)</f>
        <v>7896576</v>
      </c>
      <c r="K8" s="32">
        <f>SUM(K6:K7)</f>
        <v>2659971867</v>
      </c>
      <c r="L8" s="32">
        <f>SUM(L6:L7)</f>
        <v>0</v>
      </c>
      <c r="M8" s="32">
        <f>SUM(M6:M7)</f>
        <v>0</v>
      </c>
      <c r="N8" s="32">
        <f>SUM(N6:N7)</f>
        <v>0</v>
      </c>
      <c r="O8" s="32">
        <f>SUM(O6:O7)</f>
        <v>0</v>
      </c>
      <c r="P8" s="32">
        <f>SUM(P6:P7)</f>
        <v>0</v>
      </c>
      <c r="Q8" s="32">
        <f>SUM(Q6:Q7)</f>
        <v>0</v>
      </c>
    </row>
    <row r="9" spans="2:17" x14ac:dyDescent="0.25">
      <c r="B9" s="1"/>
      <c r="C9" s="1"/>
      <c r="D9" s="1"/>
      <c r="E9" s="6"/>
      <c r="K9" s="33"/>
      <c r="L9" s="1"/>
    </row>
    <row r="10" spans="2:17" x14ac:dyDescent="0.25">
      <c r="B10" s="34"/>
      <c r="C10" s="7"/>
      <c r="D10" s="7"/>
      <c r="E10" s="35"/>
      <c r="F10" s="7"/>
      <c r="G10" s="3"/>
    </row>
    <row r="11" spans="2:17" x14ac:dyDescent="0.25">
      <c r="B11" s="34"/>
      <c r="C11" s="7"/>
      <c r="D11" s="7"/>
      <c r="E11" s="35"/>
      <c r="F11" s="7"/>
      <c r="G11" s="3"/>
      <c r="Q11" s="28"/>
    </row>
    <row r="12" spans="2:17" x14ac:dyDescent="0.25">
      <c r="B12" s="34"/>
      <c r="C12" s="7"/>
      <c r="D12" s="7"/>
      <c r="E12" s="35"/>
      <c r="F12" s="7"/>
      <c r="G12" s="3"/>
      <c r="K12" s="33"/>
    </row>
    <row r="13" spans="2:17" x14ac:dyDescent="0.25">
      <c r="B13" s="34"/>
      <c r="C13" s="7"/>
      <c r="D13" s="7"/>
      <c r="E13" s="35"/>
      <c r="F13" s="7"/>
      <c r="G13" s="3"/>
      <c r="K13" s="33"/>
    </row>
    <row r="14" spans="2:17" x14ac:dyDescent="0.25">
      <c r="B14" s="34"/>
      <c r="C14" s="7"/>
      <c r="D14" s="7"/>
      <c r="E14" s="35"/>
      <c r="F14" s="7"/>
      <c r="G14" s="3"/>
      <c r="K14" s="33"/>
    </row>
    <row r="15" spans="2:17" x14ac:dyDescent="0.25">
      <c r="B15" s="34"/>
      <c r="C15" s="7"/>
      <c r="D15" s="7"/>
      <c r="E15" s="35"/>
      <c r="F15" s="7"/>
      <c r="G15" s="3"/>
      <c r="K15" s="33"/>
    </row>
    <row r="16" spans="2:17" x14ac:dyDescent="0.25">
      <c r="K16" s="33"/>
      <c r="L16" s="28"/>
      <c r="M16" s="28"/>
      <c r="N16" s="28"/>
      <c r="O16" s="28"/>
      <c r="P16" s="28"/>
      <c r="Q16" s="28"/>
    </row>
    <row r="17" spans="11:17" x14ac:dyDescent="0.25">
      <c r="K17" s="33"/>
      <c r="N17" s="6"/>
      <c r="O17" s="6"/>
      <c r="P17" s="6"/>
      <c r="Q17" s="6"/>
    </row>
    <row r="19" spans="11:17" x14ac:dyDescent="0.25">
      <c r="N19" s="28"/>
      <c r="O19" s="28"/>
      <c r="P19" s="28"/>
      <c r="Q19" s="28"/>
    </row>
    <row r="37" spans="1:17" s="6" customFormat="1" x14ac:dyDescent="0.25">
      <c r="A37" s="1"/>
      <c r="B37" s="36"/>
      <c r="C37" s="3"/>
      <c r="D37" s="3"/>
      <c r="E37" s="4"/>
      <c r="F37" s="1"/>
      <c r="G37" s="36"/>
      <c r="H37" s="5"/>
      <c r="I37" s="5"/>
      <c r="J37" s="36"/>
      <c r="K37" s="37"/>
      <c r="M37" s="1"/>
      <c r="N37" s="1"/>
      <c r="O37" s="1"/>
      <c r="P37" s="1"/>
      <c r="Q37" s="1"/>
    </row>
    <row r="38" spans="1:17" s="6" customFormat="1" x14ac:dyDescent="0.25">
      <c r="A38" s="1"/>
      <c r="B38" s="36"/>
      <c r="C38" s="3"/>
      <c r="D38" s="3"/>
      <c r="E38" s="4"/>
      <c r="F38" s="1"/>
      <c r="G38" s="36"/>
      <c r="H38" s="5"/>
      <c r="I38" s="5"/>
      <c r="J38" s="36"/>
      <c r="K38" s="37"/>
      <c r="M38" s="1"/>
      <c r="N38" s="1"/>
      <c r="O38" s="1"/>
      <c r="P38" s="1"/>
      <c r="Q38" s="1"/>
    </row>
  </sheetData>
  <autoFilter ref="A5:Q8" xr:uid="{00000000-0001-0000-0000-000000000000}"/>
  <mergeCells count="3">
    <mergeCell ref="H4:K4"/>
    <mergeCell ref="L4:N4"/>
    <mergeCell ref="O4:Q4"/>
  </mergeCells>
  <conditionalFormatting sqref="C6:C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KRIT NARAYAN MISHRA</dc:creator>
  <cp:lastModifiedBy>KRIT NARAYAN MISHRA</cp:lastModifiedBy>
  <dcterms:created xsi:type="dcterms:W3CDTF">2024-09-26T08:37:00Z</dcterms:created>
  <dcterms:modified xsi:type="dcterms:W3CDTF">2024-09-26T08:39:55Z</dcterms:modified>
</cp:coreProperties>
</file>